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ydział Koordynacji i Konstrukcji Rozkładów Jazdy\Komunikacja Zastępcza\2025\"/>
    </mc:Choice>
  </mc:AlternateContent>
  <xr:revisionPtr revIDLastSave="0" documentId="13_ncr:1_{B26F7488-6D99-45F2-8677-0C9230557EFF}" xr6:coauthVersionLast="47" xr6:coauthVersionMax="47" xr10:uidLastSave="{00000000-0000-0000-0000-000000000000}"/>
  <bookViews>
    <workbookView xWindow="-28920" yWindow="-120" windowWidth="29040" windowHeight="15720" xr2:uid="{3FC99024-CE62-4EA6-82E0-65C1665830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 s="1"/>
  <c r="L13" i="1" s="1"/>
  <c r="L14" i="1" s="1"/>
  <c r="L15" i="1" s="1"/>
  <c r="L16" i="1" s="1"/>
  <c r="L17" i="1" s="1"/>
  <c r="L18" i="1" s="1"/>
  <c r="E12" i="1"/>
  <c r="E13" i="1" s="1"/>
  <c r="E14" i="1" s="1"/>
  <c r="E15" i="1" s="1"/>
  <c r="E16" i="1" s="1"/>
  <c r="E17" i="1" s="1"/>
  <c r="E18" i="1" s="1"/>
  <c r="C12" i="1"/>
  <c r="C13" i="1" s="1"/>
  <c r="C14" i="1" s="1"/>
  <c r="C15" i="1" s="1"/>
  <c r="C16" i="1" s="1"/>
  <c r="C17" i="1" s="1"/>
  <c r="C18" i="1" s="1"/>
</calcChain>
</file>

<file path=xl/sharedStrings.xml><?xml version="1.0" encoding="utf-8"?>
<sst xmlns="http://schemas.openxmlformats.org/spreadsheetml/2006/main" count="80" uniqueCount="26">
  <si>
    <t>IC</t>
  </si>
  <si>
    <t>ZKA</t>
  </si>
  <si>
    <t>Kategoria pociągu</t>
  </si>
  <si>
    <t>Numer pociągu/autobusu</t>
  </si>
  <si>
    <t>Numer EPA</t>
  </si>
  <si>
    <t>Nazwa</t>
  </si>
  <si>
    <t>Terminy kursowania</t>
  </si>
  <si>
    <t>Ze stacji:</t>
  </si>
  <si>
    <t>p.</t>
  </si>
  <si>
    <t>o.</t>
  </si>
  <si>
    <t>&lt;------</t>
  </si>
  <si>
    <t>------&gt;</t>
  </si>
  <si>
    <t xml:space="preserve">     Do stacji                         Od stacji</t>
  </si>
  <si>
    <t>Zapotrzebowanie</t>
  </si>
  <si>
    <t>ZASTĘPCZA KOMUNIKACJA AUTOBUSOWA 
Sandomierz - Rzeszów Gł. - Sandomierz</t>
  </si>
  <si>
    <t>Sandomierz</t>
  </si>
  <si>
    <t>Tarnobrzeg</t>
  </si>
  <si>
    <t>Nowa Dęba</t>
  </si>
  <si>
    <t>Kolbuszowa</t>
  </si>
  <si>
    <t>Rzeszów Główny</t>
  </si>
  <si>
    <t>Witos</t>
  </si>
  <si>
    <t>San</t>
  </si>
  <si>
    <t>Warszawa Wschodnia</t>
  </si>
  <si>
    <t>Przemyśl Główny</t>
  </si>
  <si>
    <t>3 XI - 13 XII</t>
  </si>
  <si>
    <t>1 autobus (1)-(4)
2 autobusy (5)-(7)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</si>
</sst>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2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charset val="238"/>
      <scheme val="minor"/>
    </font>
    <font>
      <b/>
      <sz val="11"/>
      <color theme="3" tint="0.249977111117893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20" fontId="2" fillId="3" borderId="21" xfId="0" applyNumberFormat="1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20" fontId="2" fillId="3" borderId="23" xfId="0" applyNumberFormat="1" applyFont="1" applyFill="1" applyBorder="1" applyAlignment="1">
      <alignment horizontal="center" vertical="center"/>
    </xf>
    <xf numFmtId="0" fontId="9" fillId="4" borderId="24" xfId="0" quotePrefix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 vertical="center"/>
    </xf>
    <xf numFmtId="20" fontId="2" fillId="3" borderId="7" xfId="0" quotePrefix="1" applyNumberFormat="1" applyFont="1" applyFill="1" applyBorder="1" applyAlignment="1">
      <alignment horizontal="center" vertical="center"/>
    </xf>
    <xf numFmtId="20" fontId="5" fillId="4" borderId="26" xfId="0" applyNumberFormat="1" applyFont="1" applyFill="1" applyBorder="1" applyAlignment="1">
      <alignment horizontal="center" vertical="center"/>
    </xf>
    <xf numFmtId="0" fontId="2" fillId="5" borderId="27" xfId="0" quotePrefix="1" applyFont="1" applyFill="1" applyBorder="1" applyAlignment="1">
      <alignment horizontal="center" vertical="center"/>
    </xf>
    <xf numFmtId="0" fontId="2" fillId="5" borderId="5" xfId="0" quotePrefix="1" applyFont="1" applyFill="1" applyBorder="1" applyAlignment="1">
      <alignment horizontal="center" vertical="center"/>
    </xf>
    <xf numFmtId="20" fontId="2" fillId="2" borderId="9" xfId="0" applyNumberFormat="1" applyFont="1" applyFill="1" applyBorder="1" applyAlignment="1">
      <alignment horizontal="center" vertical="center"/>
    </xf>
    <xf numFmtId="20" fontId="2" fillId="2" borderId="30" xfId="0" applyNumberFormat="1" applyFont="1" applyFill="1" applyBorder="1" applyAlignment="1">
      <alignment horizontal="center" vertical="center"/>
    </xf>
    <xf numFmtId="20" fontId="2" fillId="2" borderId="26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5" borderId="29" xfId="0" quotePrefix="1" applyFont="1" applyFill="1" applyBorder="1" applyAlignment="1">
      <alignment horizontal="center" vertical="center"/>
    </xf>
    <xf numFmtId="0" fontId="2" fillId="5" borderId="8" xfId="0" quotePrefix="1" applyFont="1" applyFill="1" applyBorder="1" applyAlignment="1">
      <alignment horizontal="center" vertical="center"/>
    </xf>
    <xf numFmtId="20" fontId="2" fillId="6" borderId="30" xfId="0" applyNumberFormat="1" applyFont="1" applyFill="1" applyBorder="1" applyAlignment="1">
      <alignment horizontal="center" vertical="center"/>
    </xf>
    <xf numFmtId="20" fontId="2" fillId="6" borderId="26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5" borderId="28" xfId="0" quotePrefix="1" applyFont="1" applyFill="1" applyBorder="1" applyAlignment="1">
      <alignment horizontal="center" vertical="center"/>
    </xf>
    <xf numFmtId="0" fontId="2" fillId="5" borderId="4" xfId="0" quotePrefix="1" applyFont="1" applyFill="1" applyBorder="1" applyAlignment="1">
      <alignment horizontal="center" vertical="center"/>
    </xf>
    <xf numFmtId="20" fontId="2" fillId="6" borderId="29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5" borderId="10" xfId="0" quotePrefix="1" applyFont="1" applyFill="1" applyBorder="1" applyAlignment="1">
      <alignment horizontal="center" vertical="center"/>
    </xf>
    <xf numFmtId="0" fontId="2" fillId="5" borderId="11" xfId="0" quotePrefix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</cellXfs>
  <cellStyles count="2">
    <cellStyle name="Normalny" xfId="0" builtinId="0"/>
    <cellStyle name="Normalny 2" xfId="1" xr:uid="{B0D01ED1-41B2-4A88-BD7E-75900CF56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9525</xdr:rowOff>
    </xdr:from>
    <xdr:to>
      <xdr:col>9</xdr:col>
      <xdr:colOff>295275</xdr:colOff>
      <xdr:row>18</xdr:row>
      <xdr:rowOff>131445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33959CF1-ABA6-4C27-AC3E-DDB252F9ACF9}"/>
            </a:ext>
          </a:extLst>
        </xdr:cNvPr>
        <xdr:cNvCxnSpPr/>
      </xdr:nvCxnSpPr>
      <xdr:spPr>
        <a:xfrm flipV="1">
          <a:off x="9944100" y="2409825"/>
          <a:ext cx="0" cy="1874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300804</xdr:colOff>
      <xdr:row>8</xdr:row>
      <xdr:rowOff>350520</xdr:rowOff>
    </xdr:from>
    <xdr:to>
      <xdr:col>5</xdr:col>
      <xdr:colOff>300804</xdr:colOff>
      <xdr:row>18</xdr:row>
      <xdr:rowOff>114300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6F297D87-CE3B-4B5F-A78D-584ECDF00604}"/>
            </a:ext>
          </a:extLst>
        </xdr:cNvPr>
        <xdr:cNvCxnSpPr/>
      </xdr:nvCxnSpPr>
      <xdr:spPr>
        <a:xfrm>
          <a:off x="6949254" y="2360295"/>
          <a:ext cx="0" cy="1906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B938-1580-46DC-A180-7D697A12DC67}">
  <dimension ref="B2:R21"/>
  <sheetViews>
    <sheetView tabSelected="1" workbookViewId="0">
      <selection activeCell="L26" sqref="L26"/>
    </sheetView>
  </sheetViews>
  <sheetFormatPr defaultRowHeight="15" x14ac:dyDescent="0.25"/>
  <cols>
    <col min="2" max="2" width="17.28515625" customWidth="1"/>
    <col min="3" max="4" width="17.42578125" customWidth="1"/>
    <col min="5" max="5" width="14.140625" customWidth="1"/>
    <col min="8" max="8" width="18" customWidth="1"/>
    <col min="11" max="11" width="14.7109375" customWidth="1"/>
    <col min="12" max="12" width="16" customWidth="1"/>
    <col min="13" max="13" width="14.28515625" customWidth="1"/>
    <col min="14" max="14" width="17.140625" customWidth="1"/>
    <col min="17" max="18" width="1.5703125" customWidth="1"/>
  </cols>
  <sheetData>
    <row r="2" spans="2:18" ht="15.75" thickBot="1" x14ac:dyDescent="0.3"/>
    <row r="3" spans="2:18" ht="57.75" customHeight="1" thickBot="1" x14ac:dyDescent="0.3">
      <c r="B3" s="74" t="s">
        <v>14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</row>
    <row r="4" spans="2:18" x14ac:dyDescent="0.25">
      <c r="B4" s="1" t="s">
        <v>0</v>
      </c>
      <c r="C4" s="2" t="s">
        <v>1</v>
      </c>
      <c r="D4" s="1" t="s">
        <v>0</v>
      </c>
      <c r="E4" s="2" t="s">
        <v>1</v>
      </c>
      <c r="F4" s="77"/>
      <c r="G4" s="79" t="s">
        <v>2</v>
      </c>
      <c r="H4" s="80"/>
      <c r="I4" s="81"/>
      <c r="J4" s="82"/>
      <c r="K4" s="3" t="s">
        <v>0</v>
      </c>
      <c r="L4" s="4" t="s">
        <v>1</v>
      </c>
      <c r="M4" s="3" t="s">
        <v>0</v>
      </c>
      <c r="N4" s="4" t="s">
        <v>1</v>
      </c>
    </row>
    <row r="5" spans="2:18" x14ac:dyDescent="0.25">
      <c r="B5" s="5">
        <v>13104</v>
      </c>
      <c r="C5" s="6">
        <v>23115</v>
      </c>
      <c r="D5" s="5">
        <v>13106</v>
      </c>
      <c r="E5" s="6">
        <v>23117</v>
      </c>
      <c r="F5" s="77"/>
      <c r="G5" s="84" t="s">
        <v>3</v>
      </c>
      <c r="H5" s="85"/>
      <c r="I5" s="86"/>
      <c r="J5" s="82"/>
      <c r="K5" s="7">
        <v>31106</v>
      </c>
      <c r="L5" s="8">
        <v>32114</v>
      </c>
      <c r="M5" s="7">
        <v>31104</v>
      </c>
      <c r="N5" s="8">
        <v>32116</v>
      </c>
    </row>
    <row r="6" spans="2:18" x14ac:dyDescent="0.25">
      <c r="B6" s="9"/>
      <c r="C6" s="10"/>
      <c r="D6" s="9"/>
      <c r="E6" s="10"/>
      <c r="F6" s="77"/>
      <c r="G6" s="87" t="s">
        <v>4</v>
      </c>
      <c r="H6" s="88"/>
      <c r="I6" s="89"/>
      <c r="J6" s="82"/>
      <c r="K6" s="11"/>
      <c r="L6" s="12"/>
      <c r="M6" s="11"/>
      <c r="N6" s="12"/>
    </row>
    <row r="7" spans="2:18" x14ac:dyDescent="0.25">
      <c r="B7" s="13" t="s">
        <v>20</v>
      </c>
      <c r="C7" s="14" t="s">
        <v>20</v>
      </c>
      <c r="D7" s="13" t="s">
        <v>21</v>
      </c>
      <c r="E7" s="14" t="s">
        <v>21</v>
      </c>
      <c r="F7" s="77"/>
      <c r="G7" s="84" t="s">
        <v>5</v>
      </c>
      <c r="H7" s="85"/>
      <c r="I7" s="86"/>
      <c r="J7" s="82"/>
      <c r="K7" s="15" t="s">
        <v>21</v>
      </c>
      <c r="L7" s="41" t="s">
        <v>21</v>
      </c>
      <c r="M7" s="15" t="s">
        <v>20</v>
      </c>
      <c r="N7" s="41" t="s">
        <v>20</v>
      </c>
    </row>
    <row r="8" spans="2:18" x14ac:dyDescent="0.25">
      <c r="B8" s="94" t="s">
        <v>24</v>
      </c>
      <c r="C8" s="70"/>
      <c r="D8" s="94" t="s">
        <v>24</v>
      </c>
      <c r="E8" s="96"/>
      <c r="F8" s="95"/>
      <c r="G8" s="91" t="s">
        <v>6</v>
      </c>
      <c r="H8" s="92"/>
      <c r="I8" s="93"/>
      <c r="J8" s="82"/>
      <c r="K8" s="69" t="s">
        <v>24</v>
      </c>
      <c r="L8" s="70"/>
      <c r="M8" s="69" t="s">
        <v>24</v>
      </c>
      <c r="N8" s="70"/>
    </row>
    <row r="9" spans="2:18" ht="30.75" customHeight="1" thickBot="1" x14ac:dyDescent="0.3">
      <c r="B9" s="16" t="s">
        <v>22</v>
      </c>
      <c r="C9" s="17" t="s">
        <v>15</v>
      </c>
      <c r="D9" s="16" t="s">
        <v>22</v>
      </c>
      <c r="E9" s="17" t="s">
        <v>15</v>
      </c>
      <c r="F9" s="77"/>
      <c r="G9" s="71" t="s">
        <v>7</v>
      </c>
      <c r="H9" s="72"/>
      <c r="I9" s="73"/>
      <c r="J9" s="82"/>
      <c r="K9" s="18" t="s">
        <v>22</v>
      </c>
      <c r="L9" s="19" t="s">
        <v>15</v>
      </c>
      <c r="M9" s="18" t="s">
        <v>22</v>
      </c>
      <c r="N9" s="19" t="s">
        <v>15</v>
      </c>
    </row>
    <row r="10" spans="2:18" x14ac:dyDescent="0.25">
      <c r="B10" s="20">
        <v>0.41180555555555554</v>
      </c>
      <c r="C10" s="21"/>
      <c r="D10" s="20">
        <v>0.8256944444444444</v>
      </c>
      <c r="E10" s="21"/>
      <c r="F10" s="77"/>
      <c r="G10" s="37" t="s">
        <v>8</v>
      </c>
      <c r="H10" s="63" t="s">
        <v>15</v>
      </c>
      <c r="I10" s="38" t="s">
        <v>9</v>
      </c>
      <c r="J10" s="82"/>
      <c r="K10" s="22">
        <v>0.33819444444444446</v>
      </c>
      <c r="L10" s="23" t="s">
        <v>10</v>
      </c>
      <c r="M10" s="22">
        <v>0.75069444444444444</v>
      </c>
      <c r="N10" s="23" t="s">
        <v>10</v>
      </c>
    </row>
    <row r="11" spans="2:18" ht="15.75" thickBot="1" x14ac:dyDescent="0.3">
      <c r="B11" s="24" t="s">
        <v>11</v>
      </c>
      <c r="C11" s="25">
        <v>0.42222222222222222</v>
      </c>
      <c r="D11" s="24" t="s">
        <v>11</v>
      </c>
      <c r="E11" s="25">
        <v>0.83611111111111114</v>
      </c>
      <c r="F11" s="77"/>
      <c r="G11" s="39" t="s">
        <v>9</v>
      </c>
      <c r="H11" s="90"/>
      <c r="I11" s="40" t="s">
        <v>8</v>
      </c>
      <c r="J11" s="82"/>
      <c r="K11" s="26"/>
      <c r="L11" s="27">
        <f>K10-Q11</f>
        <v>0.32500000000000001</v>
      </c>
      <c r="M11" s="26"/>
      <c r="N11" s="27">
        <v>0.74027777777777781</v>
      </c>
      <c r="Q11" s="35">
        <v>1.3194444444444444E-2</v>
      </c>
      <c r="R11" s="35">
        <v>1.1805555555555555E-2</v>
      </c>
    </row>
    <row r="12" spans="2:18" x14ac:dyDescent="0.25">
      <c r="B12" s="28"/>
      <c r="C12" s="21">
        <f t="shared" ref="C12:C18" si="0">C11+Q12</f>
        <v>0.43472222222222223</v>
      </c>
      <c r="D12" s="28"/>
      <c r="E12" s="21">
        <f t="shared" ref="E12:E18" si="1">E11+Q12</f>
        <v>0.84861111111111109</v>
      </c>
      <c r="F12" s="77"/>
      <c r="G12" s="37" t="s">
        <v>8</v>
      </c>
      <c r="H12" s="63" t="s">
        <v>16</v>
      </c>
      <c r="I12" s="38" t="s">
        <v>9</v>
      </c>
      <c r="J12" s="82"/>
      <c r="K12" s="29"/>
      <c r="L12" s="30">
        <f t="shared" ref="L12:L18" si="2">L11-R11</f>
        <v>0.31319444444444444</v>
      </c>
      <c r="M12" s="29"/>
      <c r="N12" s="30">
        <v>0.72847222222222219</v>
      </c>
      <c r="Q12" s="35">
        <v>1.2500000000000001E-2</v>
      </c>
      <c r="R12" s="35">
        <v>6.9444444444444447E-4</v>
      </c>
    </row>
    <row r="13" spans="2:18" ht="15.75" thickBot="1" x14ac:dyDescent="0.3">
      <c r="B13" s="28"/>
      <c r="C13" s="25">
        <f t="shared" si="0"/>
        <v>0.43541666666666667</v>
      </c>
      <c r="D13" s="28"/>
      <c r="E13" s="25">
        <f t="shared" si="1"/>
        <v>0.84930555555555554</v>
      </c>
      <c r="F13" s="77"/>
      <c r="G13" s="39" t="s">
        <v>9</v>
      </c>
      <c r="H13" s="90"/>
      <c r="I13" s="40" t="s">
        <v>8</v>
      </c>
      <c r="J13" s="82"/>
      <c r="K13" s="29"/>
      <c r="L13" s="30">
        <f t="shared" si="2"/>
        <v>0.3125</v>
      </c>
      <c r="M13" s="29"/>
      <c r="N13" s="30">
        <v>0.72777777777777775</v>
      </c>
      <c r="Q13" s="35">
        <v>6.9444444444444447E-4</v>
      </c>
      <c r="R13" s="35">
        <v>1.9444444444444445E-2</v>
      </c>
    </row>
    <row r="14" spans="2:18" x14ac:dyDescent="0.25">
      <c r="B14" s="57"/>
      <c r="C14" s="21">
        <f t="shared" si="0"/>
        <v>0.45277777777777778</v>
      </c>
      <c r="D14" s="57"/>
      <c r="E14" s="21">
        <f t="shared" si="1"/>
        <v>0.8666666666666667</v>
      </c>
      <c r="F14" s="77"/>
      <c r="G14" s="37" t="s">
        <v>8</v>
      </c>
      <c r="H14" s="63" t="s">
        <v>17</v>
      </c>
      <c r="I14" s="38" t="s">
        <v>9</v>
      </c>
      <c r="J14" s="82"/>
      <c r="K14" s="44"/>
      <c r="L14" s="31">
        <f t="shared" si="2"/>
        <v>0.29305555555555557</v>
      </c>
      <c r="M14" s="44"/>
      <c r="N14" s="31">
        <v>0.70833333333333337</v>
      </c>
      <c r="Q14" s="35">
        <v>1.7361111111111112E-2</v>
      </c>
      <c r="R14" s="35">
        <v>6.9444444444444447E-4</v>
      </c>
    </row>
    <row r="15" spans="2:18" ht="15.75" thickBot="1" x14ac:dyDescent="0.3">
      <c r="B15" s="58"/>
      <c r="C15" s="25">
        <f t="shared" si="0"/>
        <v>0.45347222222222222</v>
      </c>
      <c r="D15" s="58"/>
      <c r="E15" s="25">
        <f t="shared" si="1"/>
        <v>0.86736111111111114</v>
      </c>
      <c r="F15" s="77"/>
      <c r="G15" s="39" t="s">
        <v>9</v>
      </c>
      <c r="H15" s="64"/>
      <c r="I15" s="40" t="s">
        <v>8</v>
      </c>
      <c r="J15" s="82"/>
      <c r="K15" s="45"/>
      <c r="L15" s="32">
        <f t="shared" si="2"/>
        <v>0.29236111111111113</v>
      </c>
      <c r="M15" s="45"/>
      <c r="N15" s="32">
        <v>0.70763888888888893</v>
      </c>
      <c r="Q15" s="35">
        <v>6.9444444444444447E-4</v>
      </c>
      <c r="R15" s="35">
        <v>2.0833333333333332E-2</v>
      </c>
    </row>
    <row r="16" spans="2:18" x14ac:dyDescent="0.25">
      <c r="B16" s="67"/>
      <c r="C16" s="21">
        <f t="shared" si="0"/>
        <v>0.47430555555555554</v>
      </c>
      <c r="D16" s="67"/>
      <c r="E16" s="21">
        <f t="shared" si="1"/>
        <v>0.88819444444444451</v>
      </c>
      <c r="F16" s="77"/>
      <c r="G16" s="37" t="s">
        <v>8</v>
      </c>
      <c r="H16" s="63" t="s">
        <v>18</v>
      </c>
      <c r="I16" s="38" t="s">
        <v>9</v>
      </c>
      <c r="J16" s="82"/>
      <c r="K16" s="68"/>
      <c r="L16" s="30">
        <f t="shared" si="2"/>
        <v>0.27152777777777781</v>
      </c>
      <c r="M16" s="68"/>
      <c r="N16" s="30">
        <v>0.68680555555555556</v>
      </c>
      <c r="Q16" s="35">
        <v>2.0833333333333332E-2</v>
      </c>
      <c r="R16" s="35">
        <v>6.9444444444444447E-4</v>
      </c>
    </row>
    <row r="17" spans="2:18" ht="15.75" thickBot="1" x14ac:dyDescent="0.3">
      <c r="B17" s="67"/>
      <c r="C17" s="25">
        <f t="shared" si="0"/>
        <v>0.47499999999999998</v>
      </c>
      <c r="D17" s="67"/>
      <c r="E17" s="25">
        <f t="shared" si="1"/>
        <v>0.88888888888888895</v>
      </c>
      <c r="F17" s="77"/>
      <c r="G17" s="39" t="s">
        <v>9</v>
      </c>
      <c r="H17" s="64"/>
      <c r="I17" s="40" t="s">
        <v>8</v>
      </c>
      <c r="J17" s="82"/>
      <c r="K17" s="68"/>
      <c r="L17" s="32">
        <f t="shared" si="2"/>
        <v>0.27083333333333337</v>
      </c>
      <c r="M17" s="68"/>
      <c r="N17" s="32">
        <v>0.68611111111111112</v>
      </c>
      <c r="Q17" s="35">
        <v>6.9444444444444447E-4</v>
      </c>
      <c r="R17" s="35">
        <v>3.125E-2</v>
      </c>
    </row>
    <row r="18" spans="2:18" x14ac:dyDescent="0.25">
      <c r="B18" s="57" t="s">
        <v>11</v>
      </c>
      <c r="C18" s="59">
        <f t="shared" si="0"/>
        <v>0.50624999999999998</v>
      </c>
      <c r="D18" s="57" t="s">
        <v>11</v>
      </c>
      <c r="E18" s="59">
        <f t="shared" si="1"/>
        <v>0.92013888888888895</v>
      </c>
      <c r="F18" s="77"/>
      <c r="G18" s="61" t="s">
        <v>8</v>
      </c>
      <c r="H18" s="63" t="s">
        <v>19</v>
      </c>
      <c r="I18" s="65" t="s">
        <v>9</v>
      </c>
      <c r="J18" s="82"/>
      <c r="K18" s="44" t="s">
        <v>11</v>
      </c>
      <c r="L18" s="46">
        <f t="shared" si="2"/>
        <v>0.23958333333333337</v>
      </c>
      <c r="M18" s="44" t="s">
        <v>11</v>
      </c>
      <c r="N18" s="46">
        <v>0.65486111111111112</v>
      </c>
      <c r="Q18" s="35">
        <v>3.125E-2</v>
      </c>
      <c r="R18" s="35"/>
    </row>
    <row r="19" spans="2:18" ht="15.75" thickBot="1" x14ac:dyDescent="0.3">
      <c r="B19" s="58"/>
      <c r="C19" s="60"/>
      <c r="D19" s="58"/>
      <c r="E19" s="60"/>
      <c r="F19" s="77"/>
      <c r="G19" s="62"/>
      <c r="H19" s="64"/>
      <c r="I19" s="66"/>
      <c r="J19" s="82"/>
      <c r="K19" s="45"/>
      <c r="L19" s="47"/>
      <c r="M19" s="45"/>
      <c r="N19" s="47"/>
      <c r="Q19" s="36"/>
    </row>
    <row r="20" spans="2:18" ht="30.75" thickBot="1" x14ac:dyDescent="0.3">
      <c r="B20" s="16" t="s">
        <v>23</v>
      </c>
      <c r="C20" s="33" t="s">
        <v>19</v>
      </c>
      <c r="D20" s="16" t="s">
        <v>23</v>
      </c>
      <c r="E20" s="33" t="s">
        <v>19</v>
      </c>
      <c r="F20" s="77"/>
      <c r="G20" s="48" t="s">
        <v>12</v>
      </c>
      <c r="H20" s="49"/>
      <c r="I20" s="50"/>
      <c r="J20" s="82"/>
      <c r="K20" s="18" t="s">
        <v>23</v>
      </c>
      <c r="L20" s="34" t="s">
        <v>19</v>
      </c>
      <c r="M20" s="18" t="s">
        <v>23</v>
      </c>
      <c r="N20" s="34" t="s">
        <v>19</v>
      </c>
    </row>
    <row r="21" spans="2:18" ht="34.5" customHeight="1" thickBot="1" x14ac:dyDescent="0.3">
      <c r="B21" s="51" t="s">
        <v>25</v>
      </c>
      <c r="C21" s="52"/>
      <c r="D21" s="51" t="s">
        <v>25</v>
      </c>
      <c r="E21" s="53"/>
      <c r="F21" s="78"/>
      <c r="G21" s="54" t="s">
        <v>13</v>
      </c>
      <c r="H21" s="55"/>
      <c r="I21" s="56"/>
      <c r="J21" s="83"/>
      <c r="K21" s="42" t="s">
        <v>25</v>
      </c>
      <c r="L21" s="43"/>
      <c r="M21" s="51" t="s">
        <v>25</v>
      </c>
      <c r="N21" s="43"/>
    </row>
  </sheetData>
  <mergeCells count="42">
    <mergeCell ref="B3:N3"/>
    <mergeCell ref="F4:F21"/>
    <mergeCell ref="G4:I4"/>
    <mergeCell ref="J4:J21"/>
    <mergeCell ref="G5:I5"/>
    <mergeCell ref="G6:I6"/>
    <mergeCell ref="G7:I7"/>
    <mergeCell ref="B8:C8"/>
    <mergeCell ref="K18:K19"/>
    <mergeCell ref="L18:L19"/>
    <mergeCell ref="H12:H13"/>
    <mergeCell ref="H10:H11"/>
    <mergeCell ref="B14:B15"/>
    <mergeCell ref="D14:D15"/>
    <mergeCell ref="D8:E8"/>
    <mergeCell ref="G8:I8"/>
    <mergeCell ref="K8:L8"/>
    <mergeCell ref="M8:N8"/>
    <mergeCell ref="G9:I9"/>
    <mergeCell ref="H14:H15"/>
    <mergeCell ref="K14:K15"/>
    <mergeCell ref="M14:M15"/>
    <mergeCell ref="B16:B17"/>
    <mergeCell ref="D16:D17"/>
    <mergeCell ref="H16:H17"/>
    <mergeCell ref="K16:K17"/>
    <mergeCell ref="M16:M17"/>
    <mergeCell ref="M21:N21"/>
    <mergeCell ref="M18:M19"/>
    <mergeCell ref="N18:N19"/>
    <mergeCell ref="G20:I20"/>
    <mergeCell ref="B21:C21"/>
    <mergeCell ref="D21:E21"/>
    <mergeCell ref="G21:I21"/>
    <mergeCell ref="K21:L21"/>
    <mergeCell ref="B18:B19"/>
    <mergeCell ref="C18:C19"/>
    <mergeCell ref="D18:D19"/>
    <mergeCell ref="E18:E19"/>
    <mergeCell ref="G18:G19"/>
    <mergeCell ref="H18:H19"/>
    <mergeCell ref="I18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Oskar</dc:creator>
  <cp:lastModifiedBy>Piątek Oskar</cp:lastModifiedBy>
  <dcterms:created xsi:type="dcterms:W3CDTF">2025-07-31T11:39:06Z</dcterms:created>
  <dcterms:modified xsi:type="dcterms:W3CDTF">2025-09-11T08:38:11Z</dcterms:modified>
</cp:coreProperties>
</file>